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525" windowWidth="18855" windowHeight="11190"/>
  </bookViews>
  <sheets>
    <sheet name="Источники" sheetId="5" r:id="rId1"/>
  </sheets>
  <calcPr calcId="144525"/>
</workbook>
</file>

<file path=xl/calcChain.xml><?xml version="1.0" encoding="utf-8"?>
<calcChain xmlns="http://schemas.openxmlformats.org/spreadsheetml/2006/main">
  <c r="D18" i="5" l="1"/>
  <c r="D14" i="5" s="1"/>
  <c r="D13" i="5" s="1"/>
  <c r="C18" i="5" l="1"/>
  <c r="C14" i="5" s="1"/>
  <c r="C13" i="5" l="1"/>
  <c r="E13" i="5" s="1"/>
  <c r="E14" i="5"/>
  <c r="C17" i="5" l="1"/>
  <c r="C12" i="5" s="1"/>
  <c r="D17" i="5"/>
  <c r="C19" i="5" l="1"/>
  <c r="C11" i="5"/>
  <c r="D12" i="5" l="1"/>
  <c r="D11" i="5" s="1"/>
  <c r="D19" i="5"/>
  <c r="C10" i="5"/>
  <c r="C9" i="5" s="1"/>
  <c r="E12" i="5" l="1"/>
  <c r="D9" i="5" l="1"/>
  <c r="E11" i="5"/>
</calcChain>
</file>

<file path=xl/sharedStrings.xml><?xml version="1.0" encoding="utf-8"?>
<sst xmlns="http://schemas.openxmlformats.org/spreadsheetml/2006/main" count="30" uniqueCount="28">
  <si>
    <t>Ординского муниципального округа</t>
  </si>
  <si>
    <t>Исполнено</t>
  </si>
  <si>
    <t>Процент исполнения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</si>
  <si>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</si>
  <si>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</si>
  <si>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</si>
  <si>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ФИНАСИРОВАНИЯ</t>
  </si>
  <si>
    <t>01 05 00 00 00 0000 000</t>
  </si>
  <si>
    <t>Изменение остатков средств на счетах</t>
  </si>
  <si>
    <t>01 05 02 00 00 0000 500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</si>
  <si>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</si>
  <si>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</si>
  <si>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</si>
  <si>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</si>
  <si>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</si>
  <si>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01 06 00 00 00 0000 000</t>
  </si>
  <si>
    <t>Иные источники внутреннего финансирования</t>
  </si>
  <si>
    <t>доходы</t>
  </si>
  <si>
    <t>расходы</t>
  </si>
  <si>
    <t>х</t>
  </si>
  <si>
    <t>01 05 02 01 14 0000 510</t>
  </si>
  <si>
    <t>01 05 02 01 14 0000 610</t>
  </si>
  <si>
    <t>(тыс. руб.)</t>
  </si>
  <si>
    <t xml:space="preserve">Кассовый план </t>
  </si>
  <si>
    <t>Отчёт об исполнении по источникам финансирования дефицита бюджета Ординского муниципального округа за  2022 год</t>
  </si>
  <si>
    <t>к решению Думы</t>
  </si>
  <si>
    <t>Приложение 4</t>
  </si>
  <si>
    <t>от _________________ №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</si>
</sst>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1"/>
    <xf numFmtId="0" fontId="6" fillId="2" borderId="1"/>
    <xf numFmtId="0" fontId="2" fillId="2" borderId="1"/>
    <xf numFmtId="0" fontId="6" fillId="2" borderId="1"/>
    <xf numFmtId="0" fontId="6" fillId="2" borderId="1"/>
  </cellStyleXfs>
  <cellXfs count="25">
    <xf numFmtId="0" fontId="0" fillId="0" borderId="0" xfId="0"/>
    <xf numFmtId="0" fontId="0" fillId="0" borderId="1" xfId="0" applyBorder="1"/>
    <xf numFmtId="0" fontId="6" fillId="2" borderId="1" xfId="2"/>
    <xf numFmtId="0" fontId="6" fillId="2" borderId="1" xfId="4"/>
    <xf numFmtId="0" fontId="3" fillId="2" borderId="1" xfId="3" applyFont="1" applyAlignment="1"/>
    <xf numFmtId="0" fontId="5" fillId="2" borderId="1" xfId="2" applyFont="1" applyAlignment="1">
      <alignment horizontal="right"/>
    </xf>
    <xf numFmtId="0" fontId="4" fillId="2" borderId="2" xfId="3" applyFont="1" applyBorder="1" applyAlignment="1">
      <alignment horizontal="center" vertical="center"/>
    </xf>
    <xf numFmtId="0" fontId="4" fillId="2" borderId="2" xfId="3" applyFont="1" applyBorder="1" applyAlignment="1">
      <alignment horizontal="left" vertical="center" wrapText="1"/>
    </xf>
    <xf numFmtId="4" fontId="4" fillId="2" borderId="2" xfId="3" applyNumberFormat="1" applyFont="1" applyBorder="1" applyAlignment="1">
      <alignment horizontal="center" vertical="center"/>
    </xf>
    <xf numFmtId="0" fontId="4" fillId="2" borderId="2" xfId="3" applyFont="1" applyBorder="1" applyAlignment="1">
      <alignment vertical="center" wrapText="1"/>
    </xf>
    <xf numFmtId="0" fontId="3" fillId="2" borderId="2" xfId="3" applyFont="1" applyBorder="1" applyAlignment="1">
      <alignment horizontal="center" vertical="center"/>
    </xf>
    <xf numFmtId="0" fontId="3" fillId="2" borderId="2" xfId="3" applyFont="1" applyBorder="1" applyAlignment="1">
      <alignment vertical="center" wrapText="1"/>
    </xf>
    <xf numFmtId="4" fontId="3" fillId="2" borderId="2" xfId="3" applyNumberFormat="1" applyFont="1" applyBorder="1" applyAlignment="1">
      <alignment horizontal="center" vertical="center"/>
    </xf>
    <xf numFmtId="2" fontId="3" fillId="2" borderId="1" xfId="3" applyNumberFormat="1" applyFont="1"/>
    <xf numFmtId="0" fontId="8" fillId="0" borderId="1" xfId="0" applyFont="1" applyBorder="1"/>
    <xf numFmtId="2" fontId="8" fillId="0" borderId="1" xfId="0" applyNumberFormat="1" applyFont="1" applyBorder="1"/>
    <xf numFmtId="2" fontId="9" fillId="2" borderId="1" xfId="3" applyNumberFormat="1" applyFont="1" applyFill="1" applyBorder="1"/>
    <xf numFmtId="49" fontId="1" fillId="0" borderId="1" xfId="0" applyNumberFormat="1" applyFont="1" applyFill="1" applyBorder="1" applyAlignment="1">
      <alignment horizontal="right" vertical="center"/>
    </xf>
    <xf numFmtId="0" fontId="4" fillId="2" borderId="2" xfId="5" applyFont="1" applyBorder="1" applyAlignment="1">
      <alignment horizontal="center" vertical="center" wrapText="1"/>
    </xf>
    <xf numFmtId="0" fontId="4" fillId="2" borderId="2" xfId="3" applyNumberFormat="1" applyFont="1" applyBorder="1" applyAlignment="1">
      <alignment horizontal="center" vertical="center" wrapText="1"/>
    </xf>
    <xf numFmtId="0" fontId="10" fillId="0" borderId="1" xfId="0" applyFont="1" applyBorder="1"/>
    <xf numFmtId="0" fontId="3" fillId="3" borderId="1" xfId="1" applyFont="1" applyFill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3" borderId="1" xfId="1" applyFont="1" applyFill="1" applyAlignment="1">
      <alignment horizontal="right"/>
    </xf>
    <xf numFmtId="0" fontId="7" fillId="2" borderId="1" xfId="5" applyFont="1" applyBorder="1" applyAlignment="1">
      <alignment horizontal="center" wrapText="1"/>
    </xf>
  </cellXfs>
  <cellStyles count="6">
    <cellStyle name="Обычный" xfId="0" builtinId="0"/>
    <cellStyle name="Обычный 2" xfId="1"/>
    <cellStyle name="Обычный 3" xfId="4"/>
    <cellStyle name="Обычный 4" xfId="5"/>
    <cellStyle name="Обычный 5" xfId="2"/>
    <cellStyle name="Обычный_Доходы на 2008-2010  ЗС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0"/>
  <sheetViews>
    <sheetView tabSelected="1" workbookViewId="0">
      <selection activeCell="A10" sqref="A10"/>
    </sheetView>
  </sheetViews>
  <sheetFormatPr defaultRowHeight="15" x14ac:dyDescent="0.25"/>
  <cols>
    <col min="1" max="1" width="45.5703125" style="1" customWidth="1"/>
    <col min="2" max="2" width="78.5703125" style="1" customWidth="1"/>
    <col min="3" max="3" width="20.7109375" style="1" customWidth="1"/>
    <col min="4" max="4" width="21.5703125" style="1" customWidth="1"/>
    <col min="5" max="5" width="21" style="1" customWidth="1"/>
    <col min="6" max="16384" width="9.140625" style="1"/>
  </cols>
  <sheetData>
    <row r="1" spans="1:5" ht="18.75" x14ac:dyDescent="0.3">
      <c r="A1" s="2"/>
      <c r="B1" s="2"/>
      <c r="C1" s="17"/>
      <c r="D1" s="22" t="s">
        <v>26</v>
      </c>
      <c r="E1" s="22"/>
    </row>
    <row r="2" spans="1:5" ht="18.75" x14ac:dyDescent="0.3">
      <c r="A2" s="3"/>
      <c r="B2" s="4"/>
      <c r="C2" s="17"/>
      <c r="D2" s="22" t="s">
        <v>25</v>
      </c>
      <c r="E2" s="22"/>
    </row>
    <row r="3" spans="1:5" ht="18.75" x14ac:dyDescent="0.3">
      <c r="A3" s="3"/>
      <c r="B3" s="4"/>
      <c r="C3" s="22" t="s">
        <v>0</v>
      </c>
      <c r="D3" s="22"/>
      <c r="E3" s="22"/>
    </row>
    <row r="4" spans="1:5" ht="18.75" x14ac:dyDescent="0.3">
      <c r="A4" s="3"/>
      <c r="B4" s="4"/>
      <c r="C4" s="23" t="s">
        <v>27</v>
      </c>
      <c r="D4" s="23"/>
      <c r="E4" s="23"/>
    </row>
    <row r="5" spans="1:5" ht="18.75" x14ac:dyDescent="0.3">
      <c r="A5" s="3"/>
      <c r="B5" s="4"/>
      <c r="C5" s="21"/>
      <c r="D5" s="21"/>
      <c r="E5" s="21"/>
    </row>
    <row r="6" spans="1:5" ht="26.25" customHeight="1" x14ac:dyDescent="0.3">
      <c r="A6" s="24" t="s">
        <v>24</v>
      </c>
      <c r="B6" s="24"/>
      <c r="C6" s="24"/>
      <c r="D6" s="24"/>
      <c r="E6" s="24"/>
    </row>
    <row r="7" spans="1:5" ht="24.75" customHeight="1" x14ac:dyDescent="0.25">
      <c r="A7" s="2"/>
      <c r="B7" s="2"/>
      <c r="E7" s="5" t="s">
        <v>22</v>
      </c>
    </row>
    <row r="8" spans="1:5" s="20" customFormat="1" ht="56.25" x14ac:dyDescent="0.25">
      <c r="A8" s="18" t="s">
        <v>3</v>
      </c>
      <c r="B8" s="18" t="s">
        <v>4</v>
      </c>
      <c r="C8" s="19" t="s">
        <v>23</v>
      </c>
      <c r="D8" s="19" t="s">
        <v>1</v>
      </c>
      <c r="E8" s="19" t="s">
        <v>2</v>
      </c>
    </row>
    <row r="9" spans="1:5" ht="27.75" customHeight="1" x14ac:dyDescent="0.25">
      <c r="A9" s="6" t="s">
        <v>5</v>
      </c>
      <c r="B9" s="7" t="s">
        <v>6</v>
      </c>
      <c r="C9" s="8" t="e">
        <f>C10+C15</f>
        <v>#REF!</v>
      </c>
      <c r="D9" s="8">
        <f>D10+D15</f>
        <v>25108.95</v>
      </c>
      <c r="E9" s="8" t="s">
        <v>19</v>
      </c>
    </row>
    <row r="10" spans="1:5" ht="18.75" x14ac:dyDescent="0.25">
      <c r="A10" s="6" t="s">
        <v>7</v>
      </c>
      <c r="B10" s="9" t="s">
        <v>8</v>
      </c>
      <c r="C10" s="8" t="e">
        <f>C11+C14</f>
        <v>#REF!</v>
      </c>
      <c r="D10" s="8">
        <v>25108.95</v>
      </c>
      <c r="E10" s="8" t="s">
        <v>19</v>
      </c>
    </row>
    <row r="11" spans="1:5" ht="18.75" x14ac:dyDescent="0.25">
      <c r="A11" s="10" t="s">
        <v>9</v>
      </c>
      <c r="B11" s="11" t="s">
        <v>10</v>
      </c>
      <c r="C11" s="12" t="e">
        <f>C12</f>
        <v>#REF!</v>
      </c>
      <c r="D11" s="12" t="e">
        <f>D12</f>
        <v>#REF!</v>
      </c>
      <c r="E11" s="8" t="e">
        <f t="shared" ref="E11:E14" si="0">D11/C11*100</f>
        <v>#REF!</v>
      </c>
    </row>
    <row r="12" spans="1:5" ht="37.5" x14ac:dyDescent="0.25">
      <c r="A12" s="10" t="s">
        <v>20</v>
      </c>
      <c r="B12" s="11" t="s">
        <v>11</v>
      </c>
      <c r="C12" s="12" t="e">
        <f>-C17</f>
        <v>#REF!</v>
      </c>
      <c r="D12" s="12" t="e">
        <f>-D17</f>
        <v>#REF!</v>
      </c>
      <c r="E12" s="8" t="e">
        <f t="shared" si="0"/>
        <v>#REF!</v>
      </c>
    </row>
    <row r="13" spans="1:5" ht="18.75" x14ac:dyDescent="0.25">
      <c r="A13" s="10" t="s">
        <v>12</v>
      </c>
      <c r="B13" s="11" t="s">
        <v>13</v>
      </c>
      <c r="C13" s="12" t="e">
        <f>C14</f>
        <v>#REF!</v>
      </c>
      <c r="D13" s="12" t="e">
        <f>D14</f>
        <v>#REF!</v>
      </c>
      <c r="E13" s="8" t="e">
        <f t="shared" si="0"/>
        <v>#REF!</v>
      </c>
    </row>
    <row r="14" spans="1:5" ht="37.5" x14ac:dyDescent="0.25">
      <c r="A14" s="10" t="s">
        <v>21</v>
      </c>
      <c r="B14" s="11" t="s">
        <v>14</v>
      </c>
      <c r="C14" s="12" t="e">
        <f>C18</f>
        <v>#REF!</v>
      </c>
      <c r="D14" s="12" t="e">
        <f>D18</f>
        <v>#REF!</v>
      </c>
      <c r="E14" s="8" t="e">
        <f t="shared" si="0"/>
        <v>#REF!</v>
      </c>
    </row>
    <row r="15" spans="1:5" ht="18.75" x14ac:dyDescent="0.25">
      <c r="A15" s="6" t="s">
        <v>15</v>
      </c>
      <c r="B15" s="7" t="s">
        <v>16</v>
      </c>
      <c r="C15" s="8">
        <v>0</v>
      </c>
      <c r="D15" s="8">
        <v>0</v>
      </c>
      <c r="E15" s="8" t="s">
        <v>19</v>
      </c>
    </row>
    <row r="16" spans="1:5" ht="26.25" customHeight="1" x14ac:dyDescent="0.3">
      <c r="B16" s="2"/>
      <c r="C16" s="13"/>
    </row>
    <row r="17" spans="2:5" ht="18.75" hidden="1" x14ac:dyDescent="0.3">
      <c r="B17" s="14" t="s">
        <v>17</v>
      </c>
      <c r="C17" s="15" t="e">
        <f>#REF!</f>
        <v>#REF!</v>
      </c>
      <c r="D17" s="15" t="e">
        <f>#REF!</f>
        <v>#REF!</v>
      </c>
      <c r="E17" s="15"/>
    </row>
    <row r="18" spans="2:5" ht="18.75" hidden="1" x14ac:dyDescent="0.3">
      <c r="B18" s="14" t="s">
        <v>18</v>
      </c>
      <c r="C18" s="16" t="e">
        <f>#REF!</f>
        <v>#REF!</v>
      </c>
      <c r="D18" s="16" t="e">
        <f>#REF!</f>
        <v>#REF!</v>
      </c>
      <c r="E18" s="15"/>
    </row>
    <row r="19" spans="2:5" ht="18.75" hidden="1" x14ac:dyDescent="0.3">
      <c r="B19" s="14"/>
      <c r="C19" s="15" t="e">
        <f>C17-C18</f>
        <v>#REF!</v>
      </c>
      <c r="D19" s="15" t="e">
        <f>D17-D18</f>
        <v>#REF!</v>
      </c>
      <c r="E19" s="15"/>
    </row>
    <row r="20" spans="2:5" hidden="1" x14ac:dyDescent="0.25"/>
  </sheetData>
  <mergeCells count="5">
    <mergeCell ref="A6:E6"/>
    <mergeCell ref="D1:E1"/>
    <mergeCell ref="D2:E2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4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rep:2.50.0.326</dc:description>
  <cp:lastModifiedBy>expre</cp:lastModifiedBy>
  <cp:lastPrinted>2023-05-29T05:00:52Z</cp:lastPrinted>
  <dcterms:created xsi:type="dcterms:W3CDTF">2020-03-19T06:00:11Z</dcterms:created>
  <dcterms:modified xsi:type="dcterms:W3CDTF">2023-05-30T06:38:49Z</dcterms:modified>
</cp:coreProperties>
</file>