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дор фон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<sst xmlns="http://schemas.openxmlformats.org/spreadsheetml/2006/main" count="16" uniqueCount="16">
  <si>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</si>
  <si>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</si>
  <si>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</si>
  <si>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</si>
  <si>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к решению Думы</t>
  </si>
  <si>
    <t>Ординского муниципального округа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</si>
  <si>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</si>
  <si>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</si>
  <si>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>2023 год</t>
  </si>
  <si>
    <t>2024 год</t>
  </si>
  <si>
    <t xml:space="preserve"> Объём и распределение средств дорожного фонда Ординского муниципального округа на 2023-2025 годы</t>
  </si>
  <si>
    <t>2025 год</t>
  </si>
  <si>
    <t>Капитальный ремонт  мостового сооружения по ул. Советская в с. Малый Ашап через р. Малый Ашап (км 1+253), капитальный  ремонт  мостового сооружения в с. Орда на АД Орда-Ашап   через р. Кунгурка (км 0+513)</t>
  </si>
  <si>
    <t>Восстановление электроосвещения тротуаров, посадочной площадки в с.Красный Ясыл на автомобильной дороге Орда-Ашап и восстановление электроосвещения пешеходных переходов и тротуаров в с. Карьево" на автомобильной дороге "Кунгур-Ашап 038+787-049+350 Ординского муниципального округа</t>
  </si>
  <si>
    <t>Приложение 6</t>
  </si>
  <si>
    <t>от 27.10.2023 № 406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</si>
</sst>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3"/>
  <sheetViews>
    <sheetView tabSelected="1" zoomScale="75" zoomScaleNormal="75" workbookViewId="0" topLeftCell="A1">
      <selection activeCell="E4" sqref="E4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0" width="9.140625" style="7" customWidth="1"/>
    <col min="11" max="11" width="94.421875" style="7" customWidth="1"/>
    <col min="12" max="16384" width="9.140625" style="7" customWidth="1"/>
  </cols>
  <sheetData>
    <row r="1" spans="1:5" ht="16.5" customHeight="1">
      <c r="A1" s="1"/>
      <c r="B1" s="5"/>
      <c r="E1" s="5" t="s">
        <v>14</v>
      </c>
    </row>
    <row r="2" spans="1:5" ht="16.5" customHeight="1">
      <c r="A2" s="1"/>
      <c r="B2" s="5"/>
      <c r="E2" s="5" t="s">
        <v>4</v>
      </c>
    </row>
    <row r="3" spans="1:5" ht="16.5" customHeight="1">
      <c r="A3" s="1"/>
      <c r="B3" s="5"/>
      <c r="E3" s="5" t="s">
        <v>5</v>
      </c>
    </row>
    <row r="4" spans="1:5" ht="16.5" customHeight="1">
      <c r="A4" s="1"/>
      <c r="B4" s="5"/>
      <c r="E4" s="5" t="s">
        <v>15</v>
      </c>
    </row>
    <row r="5" spans="1:3" ht="16.5" customHeight="1">
      <c r="A5" s="1"/>
      <c r="B5" s="10"/>
      <c r="C5" s="10"/>
    </row>
    <row r="6" spans="1:5" ht="19.5" customHeight="1">
      <c r="A6" s="17" t="s">
        <v>10</v>
      </c>
      <c r="B6" s="17"/>
      <c r="C6" s="17"/>
      <c r="D6" s="17"/>
      <c r="E6" s="17"/>
    </row>
    <row r="7" spans="1:5" ht="27" customHeight="1">
      <c r="A7" s="2"/>
      <c r="B7" s="2"/>
      <c r="E7" s="5" t="s">
        <v>7</v>
      </c>
    </row>
    <row r="8" spans="1:5" ht="31.5" customHeight="1">
      <c r="A8" s="8" t="s">
        <v>0</v>
      </c>
      <c r="B8" s="8" t="s">
        <v>1</v>
      </c>
      <c r="C8" s="9" t="s">
        <v>8</v>
      </c>
      <c r="D8" s="9" t="s">
        <v>9</v>
      </c>
      <c r="E8" s="9" t="s">
        <v>11</v>
      </c>
    </row>
    <row r="9" spans="1:5" ht="58.5" customHeight="1">
      <c r="A9" s="3">
        <v>1</v>
      </c>
      <c r="B9" s="4" t="s">
        <v>6</v>
      </c>
      <c r="C9" s="12">
        <f>11831.9+1463.77</f>
        <v>13295.67</v>
      </c>
      <c r="D9" s="12">
        <f>17089.5+1898.83333</f>
        <v>18988.33333</v>
      </c>
      <c r="E9" s="12">
        <f>17024.6+1891.62222</f>
        <v>18916.22222</v>
      </c>
    </row>
    <row r="10" spans="1:5" ht="80.25" customHeight="1">
      <c r="A10" s="3">
        <v>2</v>
      </c>
      <c r="B10" s="4" t="s">
        <v>12</v>
      </c>
      <c r="C10" s="12">
        <v>230</v>
      </c>
      <c r="D10" s="12">
        <v>0</v>
      </c>
      <c r="E10" s="12">
        <v>0</v>
      </c>
    </row>
    <row r="11" spans="1:5" ht="41.25" customHeight="1">
      <c r="A11" s="3">
        <v>3</v>
      </c>
      <c r="B11" s="4" t="s">
        <v>2</v>
      </c>
      <c r="C11" s="15">
        <f>38091.85+3906.1+180.73169+280+599.9+55.29077</f>
        <v>43113.87246</v>
      </c>
      <c r="D11" s="11">
        <f>39760.13+1371.287</f>
        <v>41131.416999999994</v>
      </c>
      <c r="E11" s="11">
        <f>35690.508+1828.31</f>
        <v>37518.818</v>
      </c>
    </row>
    <row r="12" spans="1:5" ht="96.75" customHeight="1">
      <c r="A12" s="3">
        <v>4</v>
      </c>
      <c r="B12" s="16" t="s">
        <v>13</v>
      </c>
      <c r="C12" s="6">
        <v>3557.31</v>
      </c>
      <c r="D12" s="6">
        <v>6280</v>
      </c>
      <c r="E12" s="6">
        <v>0</v>
      </c>
    </row>
    <row r="13" spans="1:5" ht="21.75" customHeight="1">
      <c r="A13" s="3"/>
      <c r="B13" s="13" t="s">
        <v>3</v>
      </c>
      <c r="C13" s="14">
        <f>C9+C10++C11+C12</f>
        <v>60196.852459999995</v>
      </c>
      <c r="D13" s="14">
        <f>D9+D10++D11+D12</f>
        <v>66399.75033</v>
      </c>
      <c r="E13" s="14">
        <f>E9+E10++E11+E12</f>
        <v>56435.040219999995</v>
      </c>
    </row>
  </sheetData>
  <sheetProtection/>
  <mergeCells count="1">
    <mergeCell ref="A6:E6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expre</cp:lastModifiedBy>
  <cp:lastPrinted>2023-10-26T14:14:34Z</cp:lastPrinted>
  <dcterms:created xsi:type="dcterms:W3CDTF">1996-10-08T23:32:33Z</dcterms:created>
  <dcterms:modified xsi:type="dcterms:W3CDTF">2023-10-30T06:56:19Z</dcterms:modified>
  <cp:category/>
  <cp:version/>
  <cp:contentType/>
  <cp:contentStatus/>
</cp:coreProperties>
</file>